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75" windowWidth="23715" windowHeight="9750"/>
  </bookViews>
  <sheets>
    <sheet name="19.02.2019 HG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34" i="1"/>
  <c r="E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34" s="1"/>
</calcChain>
</file>

<file path=xl/sharedStrings.xml><?xml version="1.0" encoding="utf-8"?>
<sst xmlns="http://schemas.openxmlformats.org/spreadsheetml/2006/main" count="66" uniqueCount="66">
  <si>
    <t xml:space="preserve">HEMOGLOBINA GLICOZILATA </t>
  </si>
  <si>
    <t>Nr.crt.</t>
  </si>
  <si>
    <t>Nr. Contr. HG</t>
  </si>
  <si>
    <t>Nr. Contr P</t>
  </si>
  <si>
    <t>Denumire furnizor</t>
  </si>
  <si>
    <t xml:space="preserve"> IANUARIE 2019</t>
  </si>
  <si>
    <t>FEBRUARIE 2019</t>
  </si>
  <si>
    <t>TOTAL IAN-FEB 2019</t>
  </si>
  <si>
    <t>HG0003</t>
  </si>
  <si>
    <t>SYNEVO SRL</t>
  </si>
  <si>
    <t>HG0007</t>
  </si>
  <si>
    <t>SC SANADOR SRL</t>
  </si>
  <si>
    <t>HG0009</t>
  </si>
  <si>
    <t>SC LOTUS MED SRL</t>
  </si>
  <si>
    <t>HG0016</t>
  </si>
  <si>
    <t>S.C. LABORATOARELE  SYNLAB S.R.L.</t>
  </si>
  <si>
    <t>HG0017</t>
  </si>
  <si>
    <t>SC GRAL MEDICAL SRL</t>
  </si>
  <si>
    <t>HG0018</t>
  </si>
  <si>
    <t>MICROMED CLINIC</t>
  </si>
  <si>
    <t>HG0019</t>
  </si>
  <si>
    <t>CM SANATATEA TA SRL</t>
  </si>
  <si>
    <t>HG0020</t>
  </si>
  <si>
    <t xml:space="preserve">SC GHENCEA MEDICAL SRL </t>
  </si>
  <si>
    <t>HG0022</t>
  </si>
  <si>
    <t>SC ROMAR DIAGNOSTIC CENTER SRL</t>
  </si>
  <si>
    <t>HG0023</t>
  </si>
  <si>
    <t>SC TINOS CLINIC SRL</t>
  </si>
  <si>
    <t>HG0025</t>
  </si>
  <si>
    <t>SC ALFA MEDICAL SERVICES SRL</t>
  </si>
  <si>
    <t>HG0026</t>
  </si>
  <si>
    <t>VALCRI MEDICAL SRL</t>
  </si>
  <si>
    <t>HG0027</t>
  </si>
  <si>
    <t>CRIS MEDICAL SRL</t>
  </si>
  <si>
    <t>HG0028</t>
  </si>
  <si>
    <t>STOICA MARIANA</t>
  </si>
  <si>
    <t>HG0029</t>
  </si>
  <si>
    <t>CM PANDURI SRL</t>
  </si>
  <si>
    <t>HG0031</t>
  </si>
  <si>
    <t>ANIMA MEDICAL SPECIALITY SRL</t>
  </si>
  <si>
    <t>HG0032</t>
  </si>
  <si>
    <t>LABORATOARELE BIOCLINICA SRL</t>
  </si>
  <si>
    <t>HG0033</t>
  </si>
  <si>
    <t>IDS LABORATORIES SRL</t>
  </si>
  <si>
    <t>HG0034</t>
  </si>
  <si>
    <t>CM UNIREA SRL</t>
  </si>
  <si>
    <t>HG0035</t>
  </si>
  <si>
    <t>SC CM POLIMED SRL</t>
  </si>
  <si>
    <t>HG0039</t>
  </si>
  <si>
    <t>SC EGO TEST SRL</t>
  </si>
  <si>
    <t>HG0040</t>
  </si>
  <si>
    <t>SC MEDICAL EXPERT CLINIC SRL</t>
  </si>
  <si>
    <t>HG0041</t>
  </si>
  <si>
    <t>SC KORONA MEDCOM SRL</t>
  </si>
  <si>
    <t>HG0042</t>
  </si>
  <si>
    <t>SC HIPERDIA SA</t>
  </si>
  <si>
    <t>HG0043</t>
  </si>
  <si>
    <t>SC MEDICLAB SRL</t>
  </si>
  <si>
    <t>HG0044</t>
  </si>
  <si>
    <t>SC BIOLUMIMEDICA SRL</t>
  </si>
  <si>
    <t>HG0045</t>
  </si>
  <si>
    <t>SC AIDE SANTE SRL</t>
  </si>
  <si>
    <t>HG0047</t>
  </si>
  <si>
    <t>SPITALUL CLINIC "NICOLAE MALAXA" BUCURESTI</t>
  </si>
  <si>
    <t>TOTAL CONTRACTE PRELUNGITE LA 27.12.2018</t>
  </si>
  <si>
    <t xml:space="preserve"> 19.02.2019-realocare sume ianuarie in februarie 2019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</si>
</sst>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b/>
      <sz val="12"/>
      <name val="Calibri"/>
      <family val="2"/>
    </font>
    <font>
      <sz val="11"/>
      <name val="Calibri"/>
      <family val="2"/>
      <scheme val="minor"/>
    </font>
    <font>
      <b/>
      <sz val="11"/>
      <name val="Arial"/>
      <family val="2"/>
    </font>
    <font>
      <b/>
      <sz val="11"/>
      <name val="Calibri"/>
      <family val="2"/>
    </font>
    <font>
      <sz val="11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1" applyFont="1"/>
    <xf numFmtId="0" fontId="1" fillId="0" borderId="0" xfId="2" applyFont="1" applyFill="1"/>
    <xf numFmtId="0" fontId="5" fillId="0" borderId="1" xfId="1" applyFont="1" applyBorder="1" applyAlignment="1">
      <alignment wrapText="1"/>
    </xf>
    <xf numFmtId="0" fontId="5" fillId="0" borderId="0" xfId="1" applyFont="1" applyBorder="1" applyAlignment="1">
      <alignment wrapText="1"/>
    </xf>
    <xf numFmtId="0" fontId="6" fillId="0" borderId="0" xfId="1" applyFont="1" applyAlignment="1">
      <alignment wrapText="1"/>
    </xf>
    <xf numFmtId="0" fontId="7" fillId="0" borderId="1" xfId="1" applyFont="1" applyFill="1" applyBorder="1"/>
    <xf numFmtId="0" fontId="8" fillId="0" borderId="1" xfId="1" applyFont="1" applyFill="1" applyBorder="1"/>
    <xf numFmtId="164" fontId="8" fillId="0" borderId="1" xfId="3" applyNumberFormat="1" applyFont="1" applyFill="1" applyBorder="1" applyAlignment="1"/>
    <xf numFmtId="0" fontId="8" fillId="0" borderId="1" xfId="1" applyFont="1" applyFill="1" applyBorder="1" applyAlignment="1">
      <alignment wrapText="1"/>
    </xf>
    <xf numFmtId="43" fontId="7" fillId="0" borderId="1" xfId="1" applyNumberFormat="1" applyFont="1" applyFill="1" applyBorder="1"/>
    <xf numFmtId="43" fontId="7" fillId="0" borderId="0" xfId="1" applyNumberFormat="1" applyFont="1" applyFill="1" applyBorder="1"/>
    <xf numFmtId="0" fontId="2" fillId="0" borderId="0" xfId="1" applyFont="1" applyFill="1"/>
    <xf numFmtId="0" fontId="7" fillId="0" borderId="1" xfId="1" applyFont="1" applyFill="1" applyBorder="1" applyAlignment="1">
      <alignment wrapText="1"/>
    </xf>
    <xf numFmtId="0" fontId="8" fillId="0" borderId="1" xfId="1" applyFont="1" applyFill="1" applyBorder="1" applyAlignment="1"/>
    <xf numFmtId="0" fontId="9" fillId="0" borderId="1" xfId="2" applyFont="1" applyFill="1" applyBorder="1" applyAlignment="1">
      <alignment wrapText="1"/>
    </xf>
    <xf numFmtId="0" fontId="5" fillId="0" borderId="1" xfId="1" applyFont="1" applyBorder="1" applyAlignment="1"/>
    <xf numFmtId="43" fontId="5" fillId="0" borderId="1" xfId="3" applyFont="1" applyFill="1" applyBorder="1"/>
    <xf numFmtId="43" fontId="5" fillId="0" borderId="0" xfId="3" applyFont="1" applyFill="1" applyBorder="1"/>
    <xf numFmtId="0" fontId="5" fillId="0" borderId="0" xfId="1" applyFont="1"/>
    <xf numFmtId="43" fontId="2" fillId="0" borderId="0" xfId="1" applyNumberFormat="1" applyFont="1"/>
  </cellXfs>
  <cellStyles count="4">
    <cellStyle name="Comma 2 3" xfId="3"/>
    <cellStyle name="Normal" xfId="0" builtinId="0"/>
    <cellStyle name="Normal 2 2 3" xfId="2"/>
    <cellStyle name="Normal 5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H36"/>
  <sheetViews>
    <sheetView tabSelected="1" workbookViewId="0">
      <selection activeCell="E20" sqref="E20"/>
    </sheetView>
  </sheetViews>
  <sheetFormatPr defaultRowHeight="15"/>
  <cols>
    <col min="1" max="1" width="9.140625" style="1"/>
    <col min="2" max="2" width="13" style="1" customWidth="1"/>
    <col min="3" max="3" width="12.42578125" style="1" customWidth="1"/>
    <col min="4" max="4" width="39.140625" style="1" customWidth="1"/>
    <col min="5" max="8" width="15.42578125" style="1" customWidth="1"/>
    <col min="9" max="16384" width="9.140625" style="1"/>
  </cols>
  <sheetData>
    <row r="2" spans="1:8" ht="15.75">
      <c r="C2" s="2" t="s">
        <v>0</v>
      </c>
    </row>
    <row r="3" spans="1:8">
      <c r="C3" s="3" t="s">
        <v>65</v>
      </c>
    </row>
    <row r="4" spans="1:8">
      <c r="C4" s="4"/>
    </row>
    <row r="5" spans="1:8" s="7" customFormat="1" ht="30">
      <c r="A5" s="5" t="s">
        <v>1</v>
      </c>
      <c r="B5" s="5" t="s">
        <v>2</v>
      </c>
      <c r="C5" s="5" t="s">
        <v>3</v>
      </c>
      <c r="D5" s="5" t="s">
        <v>4</v>
      </c>
      <c r="E5" s="5" t="s">
        <v>5</v>
      </c>
      <c r="F5" s="5" t="s">
        <v>6</v>
      </c>
      <c r="G5" s="5" t="s">
        <v>7</v>
      </c>
      <c r="H5" s="6"/>
    </row>
    <row r="6" spans="1:8" s="14" customFormat="1" ht="15.75">
      <c r="A6" s="8">
        <v>1</v>
      </c>
      <c r="B6" s="9" t="s">
        <v>8</v>
      </c>
      <c r="C6" s="10">
        <v>35</v>
      </c>
      <c r="D6" s="11" t="s">
        <v>9</v>
      </c>
      <c r="E6" s="12">
        <v>340</v>
      </c>
      <c r="F6" s="12">
        <v>360</v>
      </c>
      <c r="G6" s="12">
        <f>E6+F6</f>
        <v>700</v>
      </c>
      <c r="H6" s="13"/>
    </row>
    <row r="7" spans="1:8" s="14" customFormat="1" ht="15.75">
      <c r="A7" s="8">
        <v>2</v>
      </c>
      <c r="B7" s="9" t="s">
        <v>10</v>
      </c>
      <c r="C7" s="10">
        <v>72</v>
      </c>
      <c r="D7" s="11" t="s">
        <v>11</v>
      </c>
      <c r="E7" s="12">
        <v>1860</v>
      </c>
      <c r="F7" s="12">
        <v>2140</v>
      </c>
      <c r="G7" s="12">
        <f t="shared" ref="G7:G33" si="0">E7+F7</f>
        <v>4000</v>
      </c>
      <c r="H7" s="13"/>
    </row>
    <row r="8" spans="1:8" s="14" customFormat="1" ht="15.75">
      <c r="A8" s="8">
        <v>3</v>
      </c>
      <c r="B8" s="9" t="s">
        <v>12</v>
      </c>
      <c r="C8" s="10">
        <v>81</v>
      </c>
      <c r="D8" s="11" t="s">
        <v>13</v>
      </c>
      <c r="E8" s="12">
        <v>260</v>
      </c>
      <c r="F8" s="12">
        <v>260</v>
      </c>
      <c r="G8" s="12">
        <f t="shared" si="0"/>
        <v>520</v>
      </c>
      <c r="H8" s="13"/>
    </row>
    <row r="9" spans="1:8" s="14" customFormat="1" ht="29.25">
      <c r="A9" s="8">
        <v>4</v>
      </c>
      <c r="B9" s="9" t="s">
        <v>14</v>
      </c>
      <c r="C9" s="10">
        <v>153</v>
      </c>
      <c r="D9" s="15" t="s">
        <v>15</v>
      </c>
      <c r="E9" s="12">
        <v>1220</v>
      </c>
      <c r="F9" s="12">
        <v>1280</v>
      </c>
      <c r="G9" s="12">
        <f t="shared" si="0"/>
        <v>2500</v>
      </c>
      <c r="H9" s="13"/>
    </row>
    <row r="10" spans="1:8" s="14" customFormat="1" ht="15.75">
      <c r="A10" s="8">
        <v>5</v>
      </c>
      <c r="B10" s="9" t="s">
        <v>16</v>
      </c>
      <c r="C10" s="10">
        <v>166</v>
      </c>
      <c r="D10" s="11" t="s">
        <v>17</v>
      </c>
      <c r="E10" s="12">
        <v>8660</v>
      </c>
      <c r="F10" s="12">
        <v>13860</v>
      </c>
      <c r="G10" s="12">
        <f t="shared" si="0"/>
        <v>22520</v>
      </c>
      <c r="H10" s="13"/>
    </row>
    <row r="11" spans="1:8" s="14" customFormat="1" ht="15.75">
      <c r="A11" s="8">
        <v>6</v>
      </c>
      <c r="B11" s="9" t="s">
        <v>18</v>
      </c>
      <c r="C11" s="10">
        <v>186</v>
      </c>
      <c r="D11" s="11" t="s">
        <v>19</v>
      </c>
      <c r="E11" s="12">
        <v>260</v>
      </c>
      <c r="F11" s="12">
        <v>220</v>
      </c>
      <c r="G11" s="12">
        <f t="shared" si="0"/>
        <v>480</v>
      </c>
      <c r="H11" s="13"/>
    </row>
    <row r="12" spans="1:8" s="14" customFormat="1" ht="15.75">
      <c r="A12" s="8">
        <v>7</v>
      </c>
      <c r="B12" s="9" t="s">
        <v>20</v>
      </c>
      <c r="C12" s="10">
        <v>191</v>
      </c>
      <c r="D12" s="11" t="s">
        <v>21</v>
      </c>
      <c r="E12" s="12">
        <v>2300</v>
      </c>
      <c r="F12" s="12">
        <v>2580</v>
      </c>
      <c r="G12" s="12">
        <f t="shared" si="0"/>
        <v>4880</v>
      </c>
      <c r="H12" s="13"/>
    </row>
    <row r="13" spans="1:8" s="14" customFormat="1" ht="15.75">
      <c r="A13" s="8">
        <v>8</v>
      </c>
      <c r="B13" s="9" t="s">
        <v>22</v>
      </c>
      <c r="C13" s="10">
        <v>207</v>
      </c>
      <c r="D13" s="11" t="s">
        <v>23</v>
      </c>
      <c r="E13" s="12">
        <v>2500</v>
      </c>
      <c r="F13" s="12">
        <v>3260</v>
      </c>
      <c r="G13" s="12">
        <f t="shared" si="0"/>
        <v>5760</v>
      </c>
      <c r="H13" s="13"/>
    </row>
    <row r="14" spans="1:8" s="14" customFormat="1" ht="30.75">
      <c r="A14" s="8">
        <v>9</v>
      </c>
      <c r="B14" s="9" t="s">
        <v>24</v>
      </c>
      <c r="C14" s="10">
        <v>217</v>
      </c>
      <c r="D14" s="11" t="s">
        <v>25</v>
      </c>
      <c r="E14" s="12">
        <v>80</v>
      </c>
      <c r="F14" s="12">
        <v>220</v>
      </c>
      <c r="G14" s="12">
        <f t="shared" si="0"/>
        <v>300</v>
      </c>
      <c r="H14" s="13"/>
    </row>
    <row r="15" spans="1:8" s="14" customFormat="1" ht="15.75">
      <c r="A15" s="8">
        <v>10</v>
      </c>
      <c r="B15" s="9" t="s">
        <v>26</v>
      </c>
      <c r="C15" s="10">
        <v>218</v>
      </c>
      <c r="D15" s="11" t="s">
        <v>27</v>
      </c>
      <c r="E15" s="12">
        <v>920</v>
      </c>
      <c r="F15" s="12">
        <v>980</v>
      </c>
      <c r="G15" s="12">
        <f t="shared" si="0"/>
        <v>1900</v>
      </c>
      <c r="H15" s="13"/>
    </row>
    <row r="16" spans="1:8" s="14" customFormat="1" ht="30.75">
      <c r="A16" s="8">
        <v>11</v>
      </c>
      <c r="B16" s="9" t="s">
        <v>28</v>
      </c>
      <c r="C16" s="10">
        <v>46</v>
      </c>
      <c r="D16" s="11" t="s">
        <v>29</v>
      </c>
      <c r="E16" s="12">
        <v>900</v>
      </c>
      <c r="F16" s="12">
        <v>980</v>
      </c>
      <c r="G16" s="12">
        <f t="shared" si="0"/>
        <v>1880</v>
      </c>
      <c r="H16" s="13"/>
    </row>
    <row r="17" spans="1:8" s="14" customFormat="1" ht="15.75">
      <c r="A17" s="8">
        <v>12</v>
      </c>
      <c r="B17" s="9" t="s">
        <v>30</v>
      </c>
      <c r="C17" s="10">
        <v>125</v>
      </c>
      <c r="D17" s="11" t="s">
        <v>31</v>
      </c>
      <c r="E17" s="12">
        <v>300</v>
      </c>
      <c r="F17" s="12">
        <v>340</v>
      </c>
      <c r="G17" s="12">
        <f t="shared" si="0"/>
        <v>640</v>
      </c>
      <c r="H17" s="13"/>
    </row>
    <row r="18" spans="1:8" s="14" customFormat="1" ht="15.75">
      <c r="A18" s="8">
        <v>13</v>
      </c>
      <c r="B18" s="9" t="s">
        <v>32</v>
      </c>
      <c r="C18" s="10">
        <v>143</v>
      </c>
      <c r="D18" s="11" t="s">
        <v>33</v>
      </c>
      <c r="E18" s="12">
        <v>800</v>
      </c>
      <c r="F18" s="12">
        <v>840</v>
      </c>
      <c r="G18" s="12">
        <f t="shared" si="0"/>
        <v>1640</v>
      </c>
      <c r="H18" s="13"/>
    </row>
    <row r="19" spans="1:8" s="14" customFormat="1" ht="15.75">
      <c r="A19" s="8">
        <v>14</v>
      </c>
      <c r="B19" s="9" t="s">
        <v>34</v>
      </c>
      <c r="C19" s="10">
        <v>147</v>
      </c>
      <c r="D19" s="11" t="s">
        <v>35</v>
      </c>
      <c r="E19" s="12">
        <v>100</v>
      </c>
      <c r="F19" s="12">
        <v>100</v>
      </c>
      <c r="G19" s="12">
        <f t="shared" si="0"/>
        <v>200</v>
      </c>
      <c r="H19" s="13"/>
    </row>
    <row r="20" spans="1:8" s="14" customFormat="1" ht="15.75">
      <c r="A20" s="8">
        <v>15</v>
      </c>
      <c r="B20" s="9" t="s">
        <v>36</v>
      </c>
      <c r="C20" s="10">
        <v>189</v>
      </c>
      <c r="D20" s="11" t="s">
        <v>37</v>
      </c>
      <c r="E20" s="12">
        <v>460</v>
      </c>
      <c r="F20" s="12">
        <v>840</v>
      </c>
      <c r="G20" s="12">
        <f t="shared" si="0"/>
        <v>1300</v>
      </c>
      <c r="H20" s="13"/>
    </row>
    <row r="21" spans="1:8" s="14" customFormat="1" ht="15.75">
      <c r="A21" s="8">
        <v>16</v>
      </c>
      <c r="B21" s="9" t="s">
        <v>38</v>
      </c>
      <c r="C21" s="10">
        <v>236</v>
      </c>
      <c r="D21" s="11" t="s">
        <v>39</v>
      </c>
      <c r="E21" s="12">
        <v>360</v>
      </c>
      <c r="F21" s="12">
        <v>420</v>
      </c>
      <c r="G21" s="12">
        <f t="shared" si="0"/>
        <v>780</v>
      </c>
      <c r="H21" s="13"/>
    </row>
    <row r="22" spans="1:8" s="14" customFormat="1" ht="30.75">
      <c r="A22" s="8">
        <v>17</v>
      </c>
      <c r="B22" s="9" t="s">
        <v>40</v>
      </c>
      <c r="C22" s="10">
        <v>253</v>
      </c>
      <c r="D22" s="11" t="s">
        <v>41</v>
      </c>
      <c r="E22" s="12">
        <v>820</v>
      </c>
      <c r="F22" s="12">
        <v>1280</v>
      </c>
      <c r="G22" s="12">
        <f t="shared" si="0"/>
        <v>2100</v>
      </c>
      <c r="H22" s="13"/>
    </row>
    <row r="23" spans="1:8" s="14" customFormat="1" ht="15.75">
      <c r="A23" s="8">
        <v>18</v>
      </c>
      <c r="B23" s="9" t="s">
        <v>42</v>
      </c>
      <c r="C23" s="10">
        <v>67</v>
      </c>
      <c r="D23" s="11" t="s">
        <v>43</v>
      </c>
      <c r="E23" s="12">
        <v>380</v>
      </c>
      <c r="F23" s="12">
        <v>400</v>
      </c>
      <c r="G23" s="12">
        <f t="shared" si="0"/>
        <v>780</v>
      </c>
      <c r="H23" s="13"/>
    </row>
    <row r="24" spans="1:8" s="14" customFormat="1" ht="15.75">
      <c r="A24" s="8">
        <v>19</v>
      </c>
      <c r="B24" s="9" t="s">
        <v>44</v>
      </c>
      <c r="C24" s="10">
        <v>127</v>
      </c>
      <c r="D24" s="11" t="s">
        <v>45</v>
      </c>
      <c r="E24" s="12">
        <v>2620</v>
      </c>
      <c r="F24" s="12">
        <v>3020</v>
      </c>
      <c r="G24" s="12">
        <f t="shared" si="0"/>
        <v>5640</v>
      </c>
      <c r="H24" s="13"/>
    </row>
    <row r="25" spans="1:8" s="14" customFormat="1" ht="15.75">
      <c r="A25" s="8">
        <v>20</v>
      </c>
      <c r="B25" s="9" t="s">
        <v>46</v>
      </c>
      <c r="C25" s="10">
        <v>94</v>
      </c>
      <c r="D25" s="11" t="s">
        <v>47</v>
      </c>
      <c r="E25" s="12">
        <v>700</v>
      </c>
      <c r="F25" s="12">
        <v>720</v>
      </c>
      <c r="G25" s="12">
        <f t="shared" si="0"/>
        <v>1420</v>
      </c>
      <c r="H25" s="13"/>
    </row>
    <row r="26" spans="1:8" s="14" customFormat="1" ht="15.75">
      <c r="A26" s="8">
        <v>21</v>
      </c>
      <c r="B26" s="9" t="s">
        <v>48</v>
      </c>
      <c r="C26" s="10">
        <v>250</v>
      </c>
      <c r="D26" s="11" t="s">
        <v>49</v>
      </c>
      <c r="E26" s="12">
        <v>920</v>
      </c>
      <c r="F26" s="12">
        <v>1040</v>
      </c>
      <c r="G26" s="12">
        <f t="shared" si="0"/>
        <v>1960</v>
      </c>
      <c r="H26" s="13"/>
    </row>
    <row r="27" spans="1:8" s="14" customFormat="1" ht="15.75">
      <c r="A27" s="8">
        <v>22</v>
      </c>
      <c r="B27" s="9" t="s">
        <v>50</v>
      </c>
      <c r="C27" s="10">
        <v>274</v>
      </c>
      <c r="D27" s="11" t="s">
        <v>51</v>
      </c>
      <c r="E27" s="12">
        <v>560</v>
      </c>
      <c r="F27" s="12">
        <v>580</v>
      </c>
      <c r="G27" s="12">
        <f t="shared" si="0"/>
        <v>1140</v>
      </c>
      <c r="H27" s="13"/>
    </row>
    <row r="28" spans="1:8" s="14" customFormat="1" ht="15.75">
      <c r="A28" s="8">
        <v>23</v>
      </c>
      <c r="B28" s="9" t="s">
        <v>52</v>
      </c>
      <c r="C28" s="16">
        <v>68</v>
      </c>
      <c r="D28" s="11" t="s">
        <v>53</v>
      </c>
      <c r="E28" s="12">
        <v>420</v>
      </c>
      <c r="F28" s="12">
        <v>400</v>
      </c>
      <c r="G28" s="12">
        <f t="shared" si="0"/>
        <v>820</v>
      </c>
      <c r="H28" s="13"/>
    </row>
    <row r="29" spans="1:8" s="14" customFormat="1" ht="15.75">
      <c r="A29" s="8">
        <v>24</v>
      </c>
      <c r="B29" s="9" t="s">
        <v>54</v>
      </c>
      <c r="C29" s="16">
        <v>115</v>
      </c>
      <c r="D29" s="11" t="s">
        <v>55</v>
      </c>
      <c r="E29" s="12">
        <v>340</v>
      </c>
      <c r="F29" s="12">
        <v>340</v>
      </c>
      <c r="G29" s="12">
        <f t="shared" si="0"/>
        <v>680</v>
      </c>
      <c r="H29" s="13"/>
    </row>
    <row r="30" spans="1:8" s="14" customFormat="1" ht="15.75">
      <c r="A30" s="8">
        <v>25</v>
      </c>
      <c r="B30" s="9" t="s">
        <v>56</v>
      </c>
      <c r="C30" s="16">
        <v>116</v>
      </c>
      <c r="D30" s="11" t="s">
        <v>57</v>
      </c>
      <c r="E30" s="12">
        <v>480</v>
      </c>
      <c r="F30" s="12">
        <v>440</v>
      </c>
      <c r="G30" s="12">
        <f t="shared" si="0"/>
        <v>920</v>
      </c>
      <c r="H30" s="13"/>
    </row>
    <row r="31" spans="1:8" s="14" customFormat="1" ht="15.75">
      <c r="A31" s="8">
        <v>26</v>
      </c>
      <c r="B31" s="9" t="s">
        <v>58</v>
      </c>
      <c r="C31" s="16">
        <v>164</v>
      </c>
      <c r="D31" s="11" t="s">
        <v>59</v>
      </c>
      <c r="E31" s="12">
        <v>380</v>
      </c>
      <c r="F31" s="12">
        <v>360</v>
      </c>
      <c r="G31" s="12">
        <f t="shared" si="0"/>
        <v>740</v>
      </c>
      <c r="H31" s="13"/>
    </row>
    <row r="32" spans="1:8" s="14" customFormat="1" ht="15.75">
      <c r="A32" s="8">
        <v>27</v>
      </c>
      <c r="B32" s="9" t="s">
        <v>60</v>
      </c>
      <c r="C32" s="16">
        <v>208</v>
      </c>
      <c r="D32" s="11" t="s">
        <v>61</v>
      </c>
      <c r="E32" s="12">
        <v>440</v>
      </c>
      <c r="F32" s="12">
        <v>440</v>
      </c>
      <c r="G32" s="12">
        <f t="shared" si="0"/>
        <v>880</v>
      </c>
      <c r="H32" s="13"/>
    </row>
    <row r="33" spans="1:8" s="14" customFormat="1" ht="30.75">
      <c r="A33" s="8">
        <v>28</v>
      </c>
      <c r="B33" s="9" t="s">
        <v>62</v>
      </c>
      <c r="C33" s="16">
        <v>268</v>
      </c>
      <c r="D33" s="17" t="s">
        <v>63</v>
      </c>
      <c r="E33" s="12">
        <v>460</v>
      </c>
      <c r="F33" s="12">
        <v>460</v>
      </c>
      <c r="G33" s="12">
        <f t="shared" si="0"/>
        <v>920</v>
      </c>
      <c r="H33" s="13"/>
    </row>
    <row r="34" spans="1:8" s="21" customFormat="1" ht="30">
      <c r="A34" s="18"/>
      <c r="B34" s="18"/>
      <c r="C34" s="18"/>
      <c r="D34" s="5" t="s">
        <v>64</v>
      </c>
      <c r="E34" s="19">
        <f>SUM(E6:E33)</f>
        <v>29840</v>
      </c>
      <c r="F34" s="19">
        <f>SUM(F6:F33)</f>
        <v>38160</v>
      </c>
      <c r="G34" s="19">
        <f>SUM(G6:G33)</f>
        <v>68000</v>
      </c>
      <c r="H34" s="20"/>
    </row>
    <row r="36" spans="1:8">
      <c r="E36" s="22"/>
      <c r="F36" s="22"/>
      <c r="G36" s="22"/>
      <c r="H36" s="2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19.02.2019 HG</vt:lpstr>
      <vt:lpstr>Sheet2</vt:lpstr>
      <vt:lpstr>Sheet3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2019-02-19T14:01:58Z</dcterms:created>
  <dcterms:modified xsi:type="dcterms:W3CDTF">2019-02-20T13:08:36Z</dcterms:modified>
</cp:coreProperties>
</file>